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sfiregovuk.sharepoint.com/sites/DeptProcurement/Shared Documents/Contracting/2.08 DSFRS Framework Agreements/DS478-24 NFCC Emergency Response Vehicles/24. Website Documents &amp; Change Log/220426/Further competition templates/"/>
    </mc:Choice>
  </mc:AlternateContent>
  <xr:revisionPtr revIDLastSave="1220" documentId="8_{53FA979E-4E61-410F-925E-F5B72D5C58BD}" xr6:coauthVersionLast="47" xr6:coauthVersionMax="47" xr10:uidLastSave="{C52489D8-FED8-4DA7-BC1C-51FA86ECD568}"/>
  <bookViews>
    <workbookView xWindow="-108" yWindow="-108" windowWidth="23256" windowHeight="12456" activeTab="1" xr2:uid="{B94096AC-4A07-4641-89DF-FC5ED2606567}"/>
  </bookViews>
  <sheets>
    <sheet name="Summary" sheetId="2" r:id="rId1"/>
    <sheet name="Vehicle Disposal" sheetId="11" r:id="rId2"/>
    <sheet name="Price" sheetId="1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1" l="1"/>
  <c r="D16" i="11"/>
  <c r="C2" i="12" l="1"/>
  <c r="C17" i="12"/>
  <c r="D13" i="2" s="1"/>
  <c r="G16" i="11"/>
  <c r="C2" i="11" l="1"/>
  <c r="H15" i="11"/>
  <c r="H14" i="11"/>
  <c r="H13" i="11"/>
  <c r="H12" i="11"/>
  <c r="H11" i="11"/>
  <c r="H10" i="11"/>
  <c r="H9" i="11"/>
  <c r="H16" i="11" l="1"/>
  <c r="D12" i="2" s="1"/>
  <c r="D1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tc={26E43405-185F-4213-8112-23A6A4319B4C}</author>
  </authors>
  <commentList>
    <comment ref="E8" authorId="0" shapeId="0" xr:uid="{26E43405-185F-4213-8112-23A6A4319B4C}">
      <text>
        <t>[Threaded comment]
Your version of Excel allows you to read this threaded comment; however, any edits to it will get removed if the file is opened in a newer version of Excel. Learn more: https://go.microsoft.com/fwlink/?linkid=870924
Comment:
    If not required, please delete</t>
      </text>
    </comment>
  </commentList>
</comments>
</file>

<file path=xl/sharedStrings.xml><?xml version="1.0" encoding="utf-8"?>
<sst xmlns="http://schemas.openxmlformats.org/spreadsheetml/2006/main" count="55" uniqueCount="43">
  <si>
    <t>The award criteria, assessment methodology and marking guidelines can be accessed through the Invitation to Tender and/or the Contract Tender Notice.</t>
  </si>
  <si>
    <t>Assessment Summary</t>
  </si>
  <si>
    <t>Assessment Methodology</t>
  </si>
  <si>
    <t>Relative Importance</t>
  </si>
  <si>
    <t>Pass / Fail</t>
  </si>
  <si>
    <t>TOTAL SCORE</t>
  </si>
  <si>
    <t>Question</t>
  </si>
  <si>
    <t>Weighting</t>
  </si>
  <si>
    <t>Max Score</t>
  </si>
  <si>
    <t xml:space="preserve">Minimum Score </t>
  </si>
  <si>
    <t>Marking Guidelines</t>
  </si>
  <si>
    <t>Suppliers Score</t>
  </si>
  <si>
    <t>Suppliers Weighted Score</t>
  </si>
  <si>
    <t>Justification for Score</t>
  </si>
  <si>
    <t>Please add in a Pass / Fail question</t>
  </si>
  <si>
    <t>Pass</t>
  </si>
  <si>
    <t>Please add in a Scored Question</t>
  </si>
  <si>
    <t>DS478-24 NFCC Emergency Response Vehicle Framework</t>
  </si>
  <si>
    <t>Framework Lots:</t>
  </si>
  <si>
    <t>Name of Supplier:</t>
  </si>
  <si>
    <t>No.</t>
  </si>
  <si>
    <t xml:space="preserve">Disposal </t>
  </si>
  <si>
    <t>Disposal</t>
  </si>
  <si>
    <t>Price</t>
  </si>
  <si>
    <t xml:space="preserve">Price </t>
  </si>
  <si>
    <t>Scoring definition</t>
  </si>
  <si>
    <t xml:space="preserve">The score for this section is calculated based on the lowest cost scoring 100 %  of the available marks and all other Suppliers scores being calculated by comparing a Bidders actual cost vs the lowest cost. The following formula will apply: 
Score = Lowest cost / actual cost x 100
For example if the lowest cost of all bids is £100,000 and another suppliers bid is £120,000 then the score would be calculated as follows; £100,000 / £120,000 = 0.83.  0.83 x 100 = 83.3.  Therefore the final cost score for this supplier would be 83.3%.  It is important to note that in most circumstances a detailed cost analysis will need to be completed prior to completion of this section.  
For commercial sensitivity reasons the Contracting Authority will be unable to share other Suppliers pricing within any debrief. Only the percentage will be provided. </t>
  </si>
  <si>
    <t>Item</t>
  </si>
  <si>
    <t>Score</t>
  </si>
  <si>
    <t>Supplier's Price</t>
  </si>
  <si>
    <t>Lowest Supplier's Price</t>
  </si>
  <si>
    <t>TOTAL % SCORE</t>
  </si>
  <si>
    <t>Lot 4 - Vehicle Disposal</t>
  </si>
  <si>
    <t>The award criteria used to decided which supplier(s) offers the best proposal must be made on the basis of most advantageous tender (MAT).</t>
  </si>
  <si>
    <t xml:space="preserve">Please note the relative importance (weightings) can be amended before receipt of the bids. The Contracting Authority is responsible for ensuring the formulas work once changes have been made. </t>
  </si>
  <si>
    <t>D-1a</t>
  </si>
  <si>
    <t>D-1b</t>
  </si>
  <si>
    <t>D-1c</t>
  </si>
  <si>
    <t>D-1d</t>
  </si>
  <si>
    <t>D-1e</t>
  </si>
  <si>
    <t>D-1f</t>
  </si>
  <si>
    <t>D-1g</t>
  </si>
  <si>
    <t>[Guidance: Add in the number and questions from the relevant sections within the SOR. Please ensure you add in weighting percentage per question to add up to the relative weighting for the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</si>
</sst>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i/>
      <sz val="11"/>
      <color theme="1"/>
      <name val="Aptos Narrow"/>
      <family val="2"/>
      <scheme val="minor"/>
    </font>
    <font>
      <b/>
      <u/>
      <sz val="11"/>
      <color theme="1"/>
      <name val="Aptos Narrow"/>
      <family val="2"/>
      <scheme val="minor"/>
    </font>
    <font>
      <sz val="8"/>
      <name val="Aptos Narrow"/>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0"/>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56">
    <xf numFmtId="0" fontId="0" fillId="0" borderId="0" xfId="0"/>
    <xf numFmtId="0" fontId="0" fillId="0" borderId="0" xfId="0" applyAlignment="1">
      <alignment horizontal="center"/>
    </xf>
    <xf numFmtId="0" fontId="3" fillId="0" borderId="0" xfId="0" applyFont="1"/>
    <xf numFmtId="0" fontId="5" fillId="0" borderId="0" xfId="0" applyFont="1" applyAlignment="1">
      <alignment vertical="top"/>
    </xf>
    <xf numFmtId="0" fontId="3" fillId="4" borderId="1" xfId="0" applyFont="1" applyFill="1" applyBorder="1" applyAlignment="1">
      <alignment horizontal="center" vertical="center"/>
    </xf>
    <xf numFmtId="0" fontId="0" fillId="0" borderId="1" xfId="0" applyBorder="1" applyAlignment="1">
      <alignment horizontal="center" vertical="center"/>
    </xf>
    <xf numFmtId="0" fontId="3" fillId="4" borderId="1" xfId="0" applyFont="1" applyFill="1" applyBorder="1" applyAlignment="1">
      <alignment vertical="center"/>
    </xf>
    <xf numFmtId="0" fontId="3" fillId="4" borderId="1" xfId="0" applyFont="1" applyFill="1" applyBorder="1" applyAlignment="1">
      <alignment wrapText="1"/>
    </xf>
    <xf numFmtId="0" fontId="0" fillId="0" borderId="0" xfId="0" applyAlignment="1">
      <alignment horizontal="center" vertical="center"/>
    </xf>
    <xf numFmtId="10" fontId="3" fillId="5" borderId="1" xfId="0" applyNumberFormat="1" applyFont="1" applyFill="1" applyBorder="1" applyAlignment="1">
      <alignment horizontal="center" vertical="center"/>
    </xf>
    <xf numFmtId="0" fontId="5" fillId="0" borderId="0" xfId="0" applyFont="1"/>
    <xf numFmtId="0" fontId="0" fillId="0" borderId="1" xfId="0" applyBorder="1"/>
    <xf numFmtId="0" fontId="3" fillId="4" borderId="1" xfId="0" applyFont="1" applyFill="1" applyBorder="1" applyAlignment="1">
      <alignment vertical="center" wrapText="1"/>
    </xf>
    <xf numFmtId="0" fontId="0" fillId="0" borderId="0" xfId="0" applyAlignment="1">
      <alignment vertical="center"/>
    </xf>
    <xf numFmtId="10" fontId="0" fillId="0" borderId="1" xfId="1" applyNumberFormat="1" applyFont="1" applyBorder="1" applyAlignment="1">
      <alignment horizontal="center" vertical="center"/>
    </xf>
    <xf numFmtId="0" fontId="0" fillId="3" borderId="1" xfId="0" applyFill="1" applyBorder="1" applyAlignment="1">
      <alignment horizontal="center" vertical="center"/>
    </xf>
    <xf numFmtId="0" fontId="0" fillId="7" borderId="1" xfId="0" applyFill="1" applyBorder="1" applyAlignment="1">
      <alignment horizontal="center" vertical="center"/>
    </xf>
    <xf numFmtId="10" fontId="0" fillId="7" borderId="1" xfId="1" applyNumberFormat="1" applyFont="1" applyFill="1" applyBorder="1" applyAlignment="1">
      <alignment horizontal="center" vertical="center"/>
    </xf>
    <xf numFmtId="0" fontId="0" fillId="6" borderId="0" xfId="0" applyFill="1" applyAlignment="1">
      <alignment horizontal="center" vertical="center"/>
    </xf>
    <xf numFmtId="0" fontId="0" fillId="6" borderId="0" xfId="0" applyFill="1"/>
    <xf numFmtId="10" fontId="3" fillId="0" borderId="1" xfId="1" applyNumberFormat="1" applyFont="1" applyBorder="1" applyAlignment="1">
      <alignment horizontal="center" vertical="center"/>
    </xf>
    <xf numFmtId="0" fontId="0" fillId="7" borderId="0" xfId="0" applyFill="1" applyAlignment="1">
      <alignment horizontal="center"/>
    </xf>
    <xf numFmtId="0" fontId="3" fillId="2" borderId="1" xfId="0" applyFont="1" applyFill="1" applyBorder="1" applyAlignment="1">
      <alignment horizontal="left"/>
    </xf>
    <xf numFmtId="0" fontId="0" fillId="3" borderId="1" xfId="0" applyFill="1" applyBorder="1" applyAlignment="1">
      <alignment horizontal="left" vertical="top"/>
    </xf>
    <xf numFmtId="0" fontId="0" fillId="7" borderId="1" xfId="0" applyFill="1" applyBorder="1"/>
    <xf numFmtId="10" fontId="0" fillId="7" borderId="1" xfId="0" applyNumberFormat="1" applyFill="1" applyBorder="1" applyAlignment="1">
      <alignment horizontal="center" vertical="center"/>
    </xf>
    <xf numFmtId="0" fontId="3" fillId="4" borderId="1" xfId="0" applyFont="1" applyFill="1" applyBorder="1"/>
    <xf numFmtId="0" fontId="0" fillId="8" borderId="1" xfId="0" applyFill="1" applyBorder="1" applyAlignment="1">
      <alignment horizontal="center" vertical="center"/>
    </xf>
    <xf numFmtId="9" fontId="3" fillId="0" borderId="1" xfId="1" applyFont="1" applyBorder="1" applyAlignment="1">
      <alignment horizontal="center" vertical="center"/>
    </xf>
    <xf numFmtId="10" fontId="0" fillId="3" borderId="1" xfId="1" applyNumberFormat="1" applyFont="1" applyFill="1" applyBorder="1" applyAlignment="1">
      <alignment horizontal="center" vertical="center"/>
    </xf>
    <xf numFmtId="0" fontId="3" fillId="7" borderId="1" xfId="0" applyFont="1" applyFill="1" applyBorder="1" applyAlignment="1">
      <alignment horizontal="center"/>
    </xf>
    <xf numFmtId="0" fontId="3" fillId="2" borderId="1" xfId="0" applyFont="1" applyFill="1" applyBorder="1" applyAlignment="1">
      <alignment horizontal="left"/>
    </xf>
    <xf numFmtId="0" fontId="3" fillId="7" borderId="1" xfId="0" applyFont="1" applyFill="1" applyBorder="1" applyAlignment="1">
      <alignment horizontal="center"/>
    </xf>
    <xf numFmtId="0" fontId="3" fillId="7" borderId="2" xfId="0" applyFont="1" applyFill="1" applyBorder="1" applyAlignment="1">
      <alignment horizontal="center"/>
    </xf>
    <xf numFmtId="0" fontId="3" fillId="7" borderId="4" xfId="0" applyFont="1" applyFill="1" applyBorder="1" applyAlignment="1">
      <alignment horizontal="center"/>
    </xf>
    <xf numFmtId="0" fontId="2" fillId="0" borderId="0" xfId="0" applyFont="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3" fillId="0" borderId="1" xfId="0" applyFont="1" applyBorder="1" applyAlignment="1">
      <alignment horizontal="right"/>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4" xfId="0" applyFont="1" applyFill="1" applyBorder="1" applyAlignment="1">
      <alignment horizontal="center" vertical="top" wrapText="1"/>
    </xf>
    <xf numFmtId="0" fontId="0" fillId="7" borderId="2" xfId="0" applyFill="1" applyBorder="1" applyAlignment="1">
      <alignment horizontal="center"/>
    </xf>
    <xf numFmtId="0" fontId="0" fillId="7" borderId="4" xfId="0" applyFill="1" applyBorder="1" applyAlignment="1">
      <alignment horizontal="center"/>
    </xf>
    <xf numFmtId="0" fontId="0" fillId="0" borderId="1" xfId="0" applyBorder="1" applyAlignment="1">
      <alignment horizontal="left" vertical="top"/>
    </xf>
    <xf numFmtId="0" fontId="3" fillId="0" borderId="1" xfId="0" applyFont="1" applyBorder="1" applyAlignment="1">
      <alignment horizontal="left" vertical="top"/>
    </xf>
    <xf numFmtId="0" fontId="0" fillId="0" borderId="0" xfId="0" applyAlignment="1">
      <alignment horizontal="center"/>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0" fillId="0" borderId="1" xfId="0" applyBorder="1" applyAlignment="1">
      <alignment horizontal="left" vertical="top" wrapText="1"/>
    </xf>
    <xf numFmtId="0" fontId="3" fillId="4" borderId="1" xfId="0" applyFont="1" applyFill="1" applyBorder="1" applyAlignment="1">
      <alignment horizontal="left" vertical="top"/>
    </xf>
    <xf numFmtId="0" fontId="3" fillId="7" borderId="1" xfId="1" applyNumberFormat="1" applyFont="1" applyFill="1" applyBorder="1" applyAlignment="1">
      <alignment horizontal="center" vertical="center"/>
    </xf>
    <xf numFmtId="0" fontId="0" fillId="3" borderId="1" xfId="0" applyFill="1" applyBorder="1" applyAlignment="1">
      <alignment horizontal="center" vertical="top" wrapText="1"/>
    </xf>
    <xf numFmtId="10" fontId="3" fillId="7" borderId="1" xfId="0" applyNumberFormat="1" applyFont="1" applyFill="1" applyBorder="1" applyAlignment="1">
      <alignment horizontal="center"/>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Amy Harraway" id="{1A8CAAEE-8646-48B3-A1B7-B04F3527D315}" userId="S::aharraway@dsfire.gov.uk::04697178-606f-437e-8fb8-99eb9e99b2e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8" dT="2024-07-26T13:00:34.42" personId="{1A8CAAEE-8646-48B3-A1B7-B04F3527D315}" id="{26E43405-185F-4213-8112-23A6A4319B4C}">
    <text>If not required, please delete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97FE0-6041-432A-A2C1-37BF3CADA808}">
  <dimension ref="A1:J17"/>
  <sheetViews>
    <sheetView showGridLines="0" workbookViewId="0">
      <selection activeCell="C19" sqref="C19"/>
    </sheetView>
  </sheetViews>
  <sheetFormatPr defaultColWidth="0" defaultRowHeight="14.4" x14ac:dyDescent="0.3"/>
  <cols>
    <col min="1" max="1" width="3" customWidth="1"/>
    <col min="2" max="2" width="47.21875" customWidth="1"/>
    <col min="3" max="3" width="25.109375" customWidth="1"/>
    <col min="4" max="4" width="27.44140625" customWidth="1"/>
    <col min="5" max="5" width="20.33203125" customWidth="1"/>
    <col min="6" max="10" width="0" hidden="1" customWidth="1"/>
    <col min="11" max="16384" width="9.109375" hidden="1"/>
  </cols>
  <sheetData>
    <row r="1" spans="2:5" x14ac:dyDescent="0.3">
      <c r="B1" s="31" t="s">
        <v>17</v>
      </c>
      <c r="C1" s="31"/>
      <c r="D1" s="31"/>
    </row>
    <row r="2" spans="2:5" x14ac:dyDescent="0.3">
      <c r="B2" s="22" t="s">
        <v>18</v>
      </c>
      <c r="C2" s="32" t="s">
        <v>32</v>
      </c>
      <c r="D2" s="32"/>
    </row>
    <row r="3" spans="2:5" x14ac:dyDescent="0.3">
      <c r="B3" s="22" t="s">
        <v>19</v>
      </c>
      <c r="C3" s="33"/>
      <c r="D3" s="34"/>
    </row>
    <row r="4" spans="2:5" x14ac:dyDescent="0.3">
      <c r="B4" s="1"/>
      <c r="C4" s="1"/>
      <c r="D4" s="21"/>
      <c r="E4" s="1"/>
    </row>
    <row r="5" spans="2:5" ht="37.200000000000003" customHeight="1" x14ac:dyDescent="0.3">
      <c r="B5" s="40" t="s">
        <v>0</v>
      </c>
      <c r="C5" s="41"/>
      <c r="D5" s="42"/>
    </row>
    <row r="6" spans="2:5" x14ac:dyDescent="0.3">
      <c r="B6" s="2"/>
    </row>
    <row r="7" spans="2:5" ht="21" customHeight="1" x14ac:dyDescent="0.3">
      <c r="B7" s="3" t="s">
        <v>1</v>
      </c>
    </row>
    <row r="8" spans="2:5" ht="33.75" customHeight="1" x14ac:dyDescent="0.3">
      <c r="B8" s="36" t="s">
        <v>33</v>
      </c>
      <c r="C8" s="37"/>
      <c r="D8" s="38"/>
    </row>
    <row r="10" spans="2:5" x14ac:dyDescent="0.3">
      <c r="B10" s="6" t="s">
        <v>2</v>
      </c>
      <c r="C10" s="7" t="s">
        <v>3</v>
      </c>
      <c r="D10" s="4"/>
    </row>
    <row r="11" spans="2:5" x14ac:dyDescent="0.3">
      <c r="B11" s="24" t="s">
        <v>21</v>
      </c>
      <c r="C11" s="17" t="s">
        <v>4</v>
      </c>
      <c r="D11" s="25"/>
    </row>
    <row r="12" spans="2:5" x14ac:dyDescent="0.3">
      <c r="B12" s="24" t="s">
        <v>21</v>
      </c>
      <c r="C12" s="29">
        <v>0.3</v>
      </c>
      <c r="D12" s="25">
        <f>'Vehicle Disposal'!$H$16</f>
        <v>0</v>
      </c>
    </row>
    <row r="13" spans="2:5" x14ac:dyDescent="0.3">
      <c r="B13" s="24" t="s">
        <v>23</v>
      </c>
      <c r="C13" s="29">
        <v>0.7</v>
      </c>
      <c r="D13" s="17" t="e">
        <f>Price!$C$17*C13</f>
        <v>#DIV/0!</v>
      </c>
    </row>
    <row r="14" spans="2:5" x14ac:dyDescent="0.3">
      <c r="D14" s="8"/>
    </row>
    <row r="15" spans="2:5" x14ac:dyDescent="0.3">
      <c r="B15" s="39" t="s">
        <v>5</v>
      </c>
      <c r="C15" s="39"/>
      <c r="D15" s="9" t="e">
        <f>SUM(D12:D13)</f>
        <v>#DIV/0!</v>
      </c>
    </row>
    <row r="17" spans="2:4" ht="39.6" customHeight="1" x14ac:dyDescent="0.3">
      <c r="B17" s="35" t="s">
        <v>34</v>
      </c>
      <c r="C17" s="35"/>
      <c r="D17" s="35"/>
    </row>
  </sheetData>
  <mergeCells count="7">
    <mergeCell ref="B1:D1"/>
    <mergeCell ref="C2:D2"/>
    <mergeCell ref="C3:D3"/>
    <mergeCell ref="B17:D17"/>
    <mergeCell ref="B8:D8"/>
    <mergeCell ref="B15:C15"/>
    <mergeCell ref="B5:D5"/>
  </mergeCells>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E39EB-67CE-47E7-ABAD-475454B2B31F}">
  <sheetPr>
    <tabColor theme="3" tint="0.89999084444715716"/>
  </sheetPr>
  <dimension ref="A1:I17"/>
  <sheetViews>
    <sheetView tabSelected="1" zoomScaleNormal="100" workbookViewId="0">
      <pane ySplit="8" topLeftCell="A9" activePane="bottomLeft" state="frozen"/>
      <selection pane="bottomLeft" activeCell="E16" sqref="E16"/>
    </sheetView>
  </sheetViews>
  <sheetFormatPr defaultRowHeight="14.4" x14ac:dyDescent="0.3"/>
  <cols>
    <col min="1" max="1" width="6" customWidth="1"/>
    <col min="2" max="2" width="43.88671875" customWidth="1"/>
    <col min="3" max="3" width="13" customWidth="1"/>
    <col min="4" max="4" width="12" customWidth="1"/>
    <col min="6" max="6" width="37.88671875" customWidth="1"/>
    <col min="7" max="7" width="14" customWidth="1"/>
    <col min="8" max="8" width="15.44140625" customWidth="1"/>
    <col min="9" max="9" width="30.109375" customWidth="1"/>
  </cols>
  <sheetData>
    <row r="1" spans="1:9" x14ac:dyDescent="0.3">
      <c r="A1" s="2"/>
      <c r="B1" s="31" t="s">
        <v>17</v>
      </c>
      <c r="C1" s="31"/>
      <c r="D1" s="31"/>
    </row>
    <row r="2" spans="1:9" x14ac:dyDescent="0.3">
      <c r="B2" s="22" t="s">
        <v>19</v>
      </c>
      <c r="C2" s="43">
        <f>Summary!$C$3</f>
        <v>0</v>
      </c>
      <c r="D2" s="44"/>
    </row>
    <row r="4" spans="1:9" x14ac:dyDescent="0.3">
      <c r="A4" s="10" t="s">
        <v>22</v>
      </c>
    </row>
    <row r="6" spans="1:9" ht="42.6" customHeight="1" x14ac:dyDescent="0.3">
      <c r="A6" s="54" t="s">
        <v>42</v>
      </c>
      <c r="B6" s="54"/>
      <c r="C6" s="54"/>
      <c r="D6" s="54"/>
      <c r="E6" s="54"/>
      <c r="F6" s="54"/>
    </row>
    <row r="8" spans="1:9" s="13" customFormat="1" ht="28.8" x14ac:dyDescent="0.3">
      <c r="A8" s="12" t="s">
        <v>20</v>
      </c>
      <c r="B8" s="6" t="s">
        <v>6</v>
      </c>
      <c r="C8" s="6" t="s">
        <v>7</v>
      </c>
      <c r="D8" s="6" t="s">
        <v>8</v>
      </c>
      <c r="E8" s="12" t="s">
        <v>9</v>
      </c>
      <c r="F8" s="12" t="s">
        <v>10</v>
      </c>
      <c r="G8" s="12" t="s">
        <v>11</v>
      </c>
      <c r="H8" s="12" t="s">
        <v>12</v>
      </c>
      <c r="I8" s="12" t="s">
        <v>13</v>
      </c>
    </row>
    <row r="9" spans="1:9" x14ac:dyDescent="0.3">
      <c r="A9" s="5" t="s">
        <v>35</v>
      </c>
      <c r="B9" s="11" t="s">
        <v>14</v>
      </c>
      <c r="C9" s="14" t="s">
        <v>4</v>
      </c>
      <c r="D9" s="5" t="s">
        <v>15</v>
      </c>
      <c r="E9" s="5" t="s">
        <v>15</v>
      </c>
      <c r="F9" s="15"/>
      <c r="G9" s="15"/>
      <c r="H9" s="16">
        <f>G9</f>
        <v>0</v>
      </c>
      <c r="I9" s="23"/>
    </row>
    <row r="10" spans="1:9" x14ac:dyDescent="0.3">
      <c r="A10" s="5" t="s">
        <v>36</v>
      </c>
      <c r="B10" s="11" t="s">
        <v>16</v>
      </c>
      <c r="C10" s="14"/>
      <c r="D10" s="5">
        <v>5</v>
      </c>
      <c r="E10" s="15"/>
      <c r="F10" s="15"/>
      <c r="G10" s="15"/>
      <c r="H10" s="17">
        <f>SUM(G10/D10)*C10</f>
        <v>0</v>
      </c>
      <c r="I10" s="23"/>
    </row>
    <row r="11" spans="1:9" x14ac:dyDescent="0.3">
      <c r="A11" s="5" t="s">
        <v>37</v>
      </c>
      <c r="B11" s="11" t="s">
        <v>16</v>
      </c>
      <c r="C11" s="14"/>
      <c r="D11" s="5">
        <v>5</v>
      </c>
      <c r="E11" s="15"/>
      <c r="F11" s="15"/>
      <c r="G11" s="15"/>
      <c r="H11" s="17">
        <f t="shared" ref="H11:H15" si="0">SUM(G11/D11)*C11</f>
        <v>0</v>
      </c>
      <c r="I11" s="23"/>
    </row>
    <row r="12" spans="1:9" x14ac:dyDescent="0.3">
      <c r="A12" s="5" t="s">
        <v>38</v>
      </c>
      <c r="B12" s="11" t="s">
        <v>16</v>
      </c>
      <c r="C12" s="14"/>
      <c r="D12" s="5">
        <v>5</v>
      </c>
      <c r="E12" s="15"/>
      <c r="F12" s="15"/>
      <c r="G12" s="15"/>
      <c r="H12" s="17">
        <f t="shared" si="0"/>
        <v>0</v>
      </c>
      <c r="I12" s="23"/>
    </row>
    <row r="13" spans="1:9" x14ac:dyDescent="0.3">
      <c r="A13" s="5" t="s">
        <v>39</v>
      </c>
      <c r="B13" s="11" t="s">
        <v>16</v>
      </c>
      <c r="C13" s="14"/>
      <c r="D13" s="5">
        <v>5</v>
      </c>
      <c r="E13" s="15"/>
      <c r="F13" s="15"/>
      <c r="G13" s="15"/>
      <c r="H13" s="17">
        <f t="shared" si="0"/>
        <v>0</v>
      </c>
      <c r="I13" s="23"/>
    </row>
    <row r="14" spans="1:9" x14ac:dyDescent="0.3">
      <c r="A14" s="5" t="s">
        <v>40</v>
      </c>
      <c r="B14" s="11" t="s">
        <v>16</v>
      </c>
      <c r="C14" s="14"/>
      <c r="D14" s="5">
        <v>5</v>
      </c>
      <c r="E14" s="15"/>
      <c r="F14" s="15"/>
      <c r="G14" s="15"/>
      <c r="H14" s="17">
        <f t="shared" si="0"/>
        <v>0</v>
      </c>
      <c r="I14" s="23"/>
    </row>
    <row r="15" spans="1:9" x14ac:dyDescent="0.3">
      <c r="A15" s="5" t="s">
        <v>41</v>
      </c>
      <c r="B15" s="11" t="s">
        <v>16</v>
      </c>
      <c r="C15" s="14"/>
      <c r="D15" s="5">
        <v>5</v>
      </c>
      <c r="E15" s="15"/>
      <c r="F15" s="15"/>
      <c r="G15" s="15"/>
      <c r="H15" s="17">
        <f t="shared" si="0"/>
        <v>0</v>
      </c>
      <c r="I15" s="23"/>
    </row>
    <row r="16" spans="1:9" x14ac:dyDescent="0.3">
      <c r="A16" s="18"/>
      <c r="B16" s="19"/>
      <c r="C16" s="55">
        <f>SUM(C10:C15)</f>
        <v>0</v>
      </c>
      <c r="D16" s="30">
        <f>SUM(D10:D15)</f>
        <v>30</v>
      </c>
      <c r="E16" s="19"/>
      <c r="F16" s="19"/>
      <c r="G16" s="53">
        <f>SUM(G9:G15)</f>
        <v>0</v>
      </c>
      <c r="H16" s="20">
        <f>SUM(H10:H15)</f>
        <v>0</v>
      </c>
      <c r="I16" s="19"/>
    </row>
    <row r="17" spans="1:1" x14ac:dyDescent="0.3">
      <c r="A17" s="8"/>
    </row>
  </sheetData>
  <mergeCells count="3">
    <mergeCell ref="B1:D1"/>
    <mergeCell ref="C2:D2"/>
    <mergeCell ref="A6:F6"/>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BD6BD-65D9-4063-B223-75ED8E5CB053}">
  <sheetPr>
    <tabColor rgb="FF7030A0"/>
  </sheetPr>
  <dimension ref="A1:D19"/>
  <sheetViews>
    <sheetView zoomScaleNormal="100" workbookViewId="0">
      <selection activeCell="C15" sqref="C15:C16"/>
    </sheetView>
  </sheetViews>
  <sheetFormatPr defaultRowHeight="14.4" x14ac:dyDescent="0.3"/>
  <cols>
    <col min="1" max="1" width="6" customWidth="1"/>
    <col min="2" max="2" width="23" customWidth="1"/>
    <col min="3" max="3" width="27.33203125" customWidth="1"/>
    <col min="4" max="4" width="28.6640625" customWidth="1"/>
    <col min="5" max="5" width="12" customWidth="1"/>
    <col min="7" max="7" width="37.88671875" customWidth="1"/>
    <col min="8" max="8" width="14" customWidth="1"/>
    <col min="9" max="9" width="10.44140625" customWidth="1"/>
    <col min="10" max="10" width="30.109375" customWidth="1"/>
  </cols>
  <sheetData>
    <row r="1" spans="1:4" x14ac:dyDescent="0.3">
      <c r="A1" s="2"/>
      <c r="B1" s="31" t="s">
        <v>17</v>
      </c>
      <c r="C1" s="31"/>
      <c r="D1" s="31"/>
    </row>
    <row r="2" spans="1:4" x14ac:dyDescent="0.3">
      <c r="B2" s="22" t="s">
        <v>19</v>
      </c>
      <c r="C2" s="43">
        <f>Summary!$C$3</f>
        <v>0</v>
      </c>
      <c r="D2" s="44"/>
    </row>
    <row r="4" spans="1:4" x14ac:dyDescent="0.3">
      <c r="A4" s="10" t="s">
        <v>24</v>
      </c>
      <c r="B4" s="10"/>
    </row>
    <row r="6" spans="1:4" x14ac:dyDescent="0.3">
      <c r="A6" s="48" t="s">
        <v>25</v>
      </c>
      <c r="B6" s="49"/>
      <c r="C6" s="49"/>
      <c r="D6" s="50"/>
    </row>
    <row r="7" spans="1:4" ht="31.8" customHeight="1" x14ac:dyDescent="0.3">
      <c r="A7" s="51" t="s">
        <v>26</v>
      </c>
      <c r="B7" s="45"/>
      <c r="C7" s="45"/>
      <c r="D7" s="45"/>
    </row>
    <row r="8" spans="1:4" ht="31.8" customHeight="1" x14ac:dyDescent="0.3">
      <c r="A8" s="45"/>
      <c r="B8" s="45"/>
      <c r="C8" s="45"/>
      <c r="D8" s="45"/>
    </row>
    <row r="9" spans="1:4" ht="31.8" customHeight="1" x14ac:dyDescent="0.3">
      <c r="A9" s="45"/>
      <c r="B9" s="45"/>
      <c r="C9" s="45"/>
      <c r="D9" s="45"/>
    </row>
    <row r="10" spans="1:4" ht="31.8" customHeight="1" x14ac:dyDescent="0.3">
      <c r="A10" s="45"/>
      <c r="B10" s="45"/>
      <c r="C10" s="45"/>
      <c r="D10" s="45"/>
    </row>
    <row r="11" spans="1:4" ht="31.8" customHeight="1" x14ac:dyDescent="0.3">
      <c r="A11" s="45"/>
      <c r="B11" s="45"/>
      <c r="C11" s="45"/>
      <c r="D11" s="45"/>
    </row>
    <row r="12" spans="1:4" ht="31.8" customHeight="1" x14ac:dyDescent="0.3">
      <c r="A12" s="45"/>
      <c r="B12" s="45"/>
      <c r="C12" s="45"/>
      <c r="D12" s="45"/>
    </row>
    <row r="14" spans="1:4" x14ac:dyDescent="0.3">
      <c r="A14" s="52" t="s">
        <v>27</v>
      </c>
      <c r="B14" s="52"/>
      <c r="C14" s="26" t="s">
        <v>28</v>
      </c>
    </row>
    <row r="15" spans="1:4" x14ac:dyDescent="0.3">
      <c r="A15" s="45" t="s">
        <v>29</v>
      </c>
      <c r="B15" s="45"/>
      <c r="C15" s="27"/>
    </row>
    <row r="16" spans="1:4" x14ac:dyDescent="0.3">
      <c r="A16" s="45" t="s">
        <v>30</v>
      </c>
      <c r="B16" s="45"/>
      <c r="C16" s="27"/>
    </row>
    <row r="17" spans="1:3" x14ac:dyDescent="0.3">
      <c r="A17" s="46" t="s">
        <v>31</v>
      </c>
      <c r="B17" s="46"/>
      <c r="C17" s="28" t="e">
        <f>SUM(C16/C15)</f>
        <v>#DIV/0!</v>
      </c>
    </row>
    <row r="18" spans="1:3" x14ac:dyDescent="0.3">
      <c r="A18" s="47"/>
      <c r="B18" s="47"/>
    </row>
    <row r="19" spans="1:3" x14ac:dyDescent="0.3">
      <c r="A19" s="47"/>
      <c r="B19" s="47"/>
    </row>
  </sheetData>
  <mergeCells count="10">
    <mergeCell ref="A16:B16"/>
    <mergeCell ref="A17:B17"/>
    <mergeCell ref="A18:B18"/>
    <mergeCell ref="A19:B19"/>
    <mergeCell ref="B1:D1"/>
    <mergeCell ref="C2:D2"/>
    <mergeCell ref="A6:D6"/>
    <mergeCell ref="A7:D12"/>
    <mergeCell ref="A14:B14"/>
    <mergeCell ref="A15:B1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8C5291F47E0F449BB095951B396126" ma:contentTypeVersion="18" ma:contentTypeDescription="Create a new document." ma:contentTypeScope="" ma:versionID="217f9f91e4f213dcb446da0f1ec1b623">
  <xsd:schema xmlns:xsd="http://www.w3.org/2001/XMLSchema" xmlns:xs="http://www.w3.org/2001/XMLSchema" xmlns:p="http://schemas.microsoft.com/office/2006/metadata/properties" xmlns:ns2="11f17093-4944-4cc5-b0a2-fb1228016f62" xmlns:ns3="b5547963-9eaa-4696-9ac4-6e1273a73b52" targetNamespace="http://schemas.microsoft.com/office/2006/metadata/properties" ma:root="true" ma:fieldsID="c681e40f3ce99a6208f3710ab3adaa62" ns2:_="" ns3:_="">
    <xsd:import namespace="11f17093-4944-4cc5-b0a2-fb1228016f62"/>
    <xsd:import namespace="b5547963-9eaa-4696-9ac4-6e1273a73b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f17093-4944-4cc5-b0a2-fb1228016f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d0c2a04-f6b1-4e6c-90d1-b0ad820c9b5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47963-9eaa-4696-9ac4-6e1273a73b5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5bd8edc-39a3-4d33-9f05-f7a1df42397e}" ma:internalName="TaxCatchAll" ma:showField="CatchAllData" ma:web="b5547963-9eaa-4696-9ac4-6e1273a73b5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1f17093-4944-4cc5-b0a2-fb1228016f62">
      <Terms xmlns="http://schemas.microsoft.com/office/infopath/2007/PartnerControls"/>
    </lcf76f155ced4ddcb4097134ff3c332f>
    <TaxCatchAll xmlns="b5547963-9eaa-4696-9ac4-6e1273a73b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3EBA86-9106-4860-9168-043534785D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f17093-4944-4cc5-b0a2-fb1228016f62"/>
    <ds:schemaRef ds:uri="b5547963-9eaa-4696-9ac4-6e1273a73b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585B92-2E06-4E10-8FB0-6811743B8347}">
  <ds:schemaRefs>
    <ds:schemaRef ds:uri="http://purl.org/dc/elements/1.1/"/>
    <ds:schemaRef ds:uri="http://www.w3.org/XML/1998/namespace"/>
    <ds:schemaRef ds:uri="http://schemas.microsoft.com/office/infopath/2007/PartnerControls"/>
    <ds:schemaRef ds:uri="11f17093-4944-4cc5-b0a2-fb1228016f62"/>
    <ds:schemaRef ds:uri="http://purl.org/dc/terms/"/>
    <ds:schemaRef ds:uri="http://schemas.microsoft.com/office/2006/documentManagement/types"/>
    <ds:schemaRef ds:uri="http://purl.org/dc/dcmitype/"/>
    <ds:schemaRef ds:uri="http://schemas.openxmlformats.org/package/2006/metadata/core-properties"/>
    <ds:schemaRef ds:uri="b5547963-9eaa-4696-9ac4-6e1273a73b52"/>
    <ds:schemaRef ds:uri="http://schemas.microsoft.com/office/2006/metadata/properties"/>
  </ds:schemaRefs>
</ds:datastoreItem>
</file>

<file path=customXml/itemProps3.xml><?xml version="1.0" encoding="utf-8"?>
<ds:datastoreItem xmlns:ds="http://schemas.openxmlformats.org/officeDocument/2006/customXml" ds:itemID="{8E77C435-EA75-4730-9579-98EFFF469FF5}">
  <ds:schemaRefs>
    <ds:schemaRef ds:uri="http://schemas.microsoft.com/sharepoint/v3/contenttype/forms"/>
  </ds:schemaRefs>
</ds:datastoreItem>
</file>

<file path=docMetadata/LabelInfo.xml><?xml version="1.0" encoding="utf-8"?>
<clbl:labelList xmlns:clbl="http://schemas.microsoft.com/office/2020/mipLabelMetadata">
  <clbl:label id="{6430a651-4033-4ee1-bc4a-92f76db97848}" enabled="0" method="" siteId="{6430a651-4033-4ee1-bc4a-92f76db9784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Vehicle Disposal</vt:lpstr>
      <vt:lpstr>Price</vt:lpstr>
    </vt:vector>
  </TitlesOfParts>
  <Company>Devon  &amp; Somerset Fire &amp; Rescue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Harraway</dc:creator>
  <cp:lastModifiedBy>Amy Harraway</cp:lastModifiedBy>
  <dcterms:created xsi:type="dcterms:W3CDTF">2025-05-30T12:52:12Z</dcterms:created>
  <dcterms:modified xsi:type="dcterms:W3CDTF">2026-04-21T17:04:08Z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0x010100C18C5291F47E0F449BB095951B396126</vt:lpwstr>
  </property>
  <property fmtid="{D5CDD505-2E9C-101B-9397-08002B2CF9AE}" pid="3" name="MediaServiceImageTags">
    <vt:lpwstr/>
  </property>
</Properties>
</file>